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BS-中" sheetId="1" r:id="rId1"/>
    <sheet name="IS-中" sheetId="2" r:id="rId2"/>
  </sheets>
  <definedNames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" localSheetId="0">'BS-中'!$E$8</definedName>
    <definedName name="Col01_P2" localSheetId="0">'BS-中'!#REF!</definedName>
    <definedName name="Col02" localSheetId="0">'BS-中'!$F$8</definedName>
    <definedName name="Col02_1" localSheetId="1">'IS-中'!$E$36</definedName>
    <definedName name="Col02_P2" localSheetId="0">'BS-中'!#REF!</definedName>
    <definedName name="Col03" localSheetId="0">'BS-中'!$I$8</definedName>
    <definedName name="Col03_1" localSheetId="1">'IS-中'!$G$36</definedName>
    <definedName name="Col03_P2" localSheetId="0">'BS-中'!#REF!</definedName>
    <definedName name="Col04" localSheetId="0">'BS-中'!$J$8</definedName>
    <definedName name="Col04_1" localSheetId="1">'IS-中'!$I$36</definedName>
    <definedName name="Col04_P2" localSheetId="0">'BS-中'!$A$9</definedName>
    <definedName name="DataEnd" localSheetId="0">'BS-中'!$A$22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</definedNames>
  <calcPr fullCalcOnLoad="1"/>
</workbook>
</file>

<file path=xl/sharedStrings.xml><?xml version="1.0" encoding="utf-8"?>
<sst xmlns="http://schemas.openxmlformats.org/spreadsheetml/2006/main" count="95" uniqueCount="62">
  <si>
    <t>臺灣新光保險經紀人股份有限公司</t>
  </si>
  <si>
    <r>
      <t>資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負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債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表</t>
    </r>
  </si>
  <si>
    <t>單位：新台幣元</t>
  </si>
  <si>
    <t>資產</t>
  </si>
  <si>
    <t>金額</t>
  </si>
  <si>
    <t>％</t>
  </si>
  <si>
    <t>負債及股東權益</t>
  </si>
  <si>
    <t>流動資產</t>
  </si>
  <si>
    <t>流動負債</t>
  </si>
  <si>
    <t>流動負債合計</t>
  </si>
  <si>
    <t>其他金融資產－流動</t>
  </si>
  <si>
    <t>流動資產合計</t>
  </si>
  <si>
    <t>保留盈餘</t>
  </si>
  <si>
    <t>法定盈餘公積</t>
  </si>
  <si>
    <t>未分配盈餘</t>
  </si>
  <si>
    <t>其他資產</t>
  </si>
  <si>
    <t>股東權益合計</t>
  </si>
  <si>
    <t>資　　產　　總　　計</t>
  </si>
  <si>
    <t>負債及股東權益總計</t>
  </si>
  <si>
    <t>經理人：</t>
  </si>
  <si>
    <t>主辦會計：</t>
  </si>
  <si>
    <t>營業外收入及利益</t>
  </si>
  <si>
    <t>營業外費用及損失</t>
  </si>
  <si>
    <r>
      <t>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表</t>
    </r>
  </si>
  <si>
    <t>營業收入</t>
  </si>
  <si>
    <t>營業費用</t>
  </si>
  <si>
    <t>營業利益</t>
  </si>
  <si>
    <t>利息收入</t>
  </si>
  <si>
    <t>處分投資利益</t>
  </si>
  <si>
    <t>其他收入</t>
  </si>
  <si>
    <r>
      <t>營業外收入及利益合計</t>
    </r>
    <r>
      <rPr>
        <sz val="12"/>
        <rFont val="Times New Roman"/>
        <family val="1"/>
      </rPr>
      <t xml:space="preserve"> </t>
    </r>
  </si>
  <si>
    <r>
      <t>營業外費用及損失合計</t>
    </r>
    <r>
      <rPr>
        <sz val="12"/>
        <rFont val="Times New Roman"/>
        <family val="1"/>
      </rPr>
      <t xml:space="preserve"> </t>
    </r>
  </si>
  <si>
    <t>稅前利益</t>
  </si>
  <si>
    <t>所得稅費用</t>
  </si>
  <si>
    <t>本期純益</t>
  </si>
  <si>
    <t>基本每股盈餘</t>
  </si>
  <si>
    <t>稅前</t>
  </si>
  <si>
    <t>稅後</t>
  </si>
  <si>
    <t>負責人：</t>
  </si>
  <si>
    <t>金融資產評價利益</t>
  </si>
  <si>
    <t>金融資產評價損失</t>
  </si>
  <si>
    <t>其他支出</t>
  </si>
  <si>
    <t>應收帳款</t>
  </si>
  <si>
    <t>-</t>
  </si>
  <si>
    <t>股　　本</t>
  </si>
  <si>
    <t>基金及投資</t>
  </si>
  <si>
    <t>-</t>
  </si>
  <si>
    <t>九十九年六月三十日</t>
  </si>
  <si>
    <t>九十八年六月三十日</t>
  </si>
  <si>
    <t>民國九十九年及九十八年六月三十日</t>
  </si>
  <si>
    <t>民國九十九年及九十八年一月一日至六月三十日</t>
  </si>
  <si>
    <t>九十九年上半年度</t>
  </si>
  <si>
    <t>九十八年上半年度</t>
  </si>
  <si>
    <t>現金及約當現金</t>
  </si>
  <si>
    <t>應收關係人款</t>
  </si>
  <si>
    <t>固定資產淨額</t>
  </si>
  <si>
    <t>存出保證金</t>
  </si>
  <si>
    <t>應付費用</t>
  </si>
  <si>
    <t>其他流動負債</t>
  </si>
  <si>
    <t>股東權益</t>
  </si>
  <si>
    <t>公平價值變動列入損益之金融資產－流動</t>
  </si>
  <si>
    <t>持有至到期日金融資產－非流動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</si>
</sst>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$&quot;#,##0_);\(&quot;$&quot;#,##0\)"/>
    <numFmt numFmtId="178" formatCode="&quot;$&quot;#,##0.00_);\(&quot;$&quot;#,##0.00\)"/>
    <numFmt numFmtId="179" formatCode="0%_);\(0%\)"/>
    <numFmt numFmtId="180" formatCode="#,##0_);\(#,##0\)"/>
    <numFmt numFmtId="181" formatCode="_-&quot;$&quot;* #,##0_-;\-&quot;$&quot;* #,##0_-;_-&quot;$&quot;* &quot;-&quot;??_-;_-@_-"/>
    <numFmt numFmtId="182" formatCode="0.00_);\(0.00\)"/>
    <numFmt numFmtId="183" formatCode="0_);\(0\)"/>
    <numFmt numFmtId="184" formatCode="&quot;$&quot;#,##0.0000;[Red]\-&quot;$&quot;#,##0.0000"/>
    <numFmt numFmtId="185" formatCode="_-* #,##0_-;\-* #,##0_-;_-* &quot;-&quot;??_-;_-@_-"/>
    <numFmt numFmtId="186" formatCode="0.000"/>
    <numFmt numFmtId="187" formatCode="0.00_ "/>
    <numFmt numFmtId="188" formatCode="#,##0_ "/>
    <numFmt numFmtId="189" formatCode="0_);[Red]\(0\)"/>
    <numFmt numFmtId="190" formatCode="&quot;$&quot;#,##0"/>
    <numFmt numFmtId="191" formatCode="&quot;$&quot;#,##0.00"/>
    <numFmt numFmtId="192" formatCode="&quot;$&quot;#,##0_);[Red]\(&quot;$&quot;#,##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$&quot;\ #,##0;&quot;$&quot;\ \-#,##0"/>
    <numFmt numFmtId="199" formatCode="&quot;$&quot;\ #,##0;[Red]&quot;$&quot;\ \-#,##0"/>
    <numFmt numFmtId="200" formatCode="&quot;$&quot;\ #,##0.00;&quot;$&quot;\ \-#,##0.00"/>
    <numFmt numFmtId="201" formatCode="&quot;$&quot;\ #,##0.00;[Red]&quot;$&quot;\ \-#,##0.00"/>
    <numFmt numFmtId="202" formatCode="_ &quot;$&quot;\ * #,##0_ ;_ &quot;$&quot;\ * \-#,##0_ ;_ &quot;$&quot;\ * &quot;-&quot;_ ;_ @_ "/>
    <numFmt numFmtId="203" formatCode="_ * #,##0_ ;_ * \-#,##0_ ;_ * &quot;-&quot;_ ;_ @_ "/>
    <numFmt numFmtId="204" formatCode="_ &quot;$&quot;\ * #,##0.00_ ;_ &quot;$&quot;\ * \-#,##0.00_ ;_ &quot;$&quot;\ * &quot;-&quot;??_ ;_ @_ "/>
    <numFmt numFmtId="205" formatCode="_ * #,##0.00_ ;_ * \-#,##0.00_ ;_ * &quot;-&quot;??_ ;_ @_ "/>
    <numFmt numFmtId="206" formatCode="#,##0.0_);\(#,##0.0\)"/>
    <numFmt numFmtId="207" formatCode="_ &quot;$&quot;\ * #,##0.0_ ;_ &quot;$&quot;\ * \-#,##0.0_ ;_ &quot;$&quot;\ * &quot;-&quot;??_ ;_ @_ "/>
    <numFmt numFmtId="208" formatCode="_ &quot;$&quot;\ * #,##0_ ;_ &quot;$&quot;\ * \-#,##0_ ;_ &quot;$&quot;\ * &quot;-&quot;??_ ;_ @_ "/>
    <numFmt numFmtId="209" formatCode="_ * #,##0.0_ ;_ * \-#,##0.0_ ;_ * &quot;-&quot;??_ ;_ @_ "/>
    <numFmt numFmtId="210" formatCode="_ * #,##0_ ;_ * \-#,##0_ ;_ * &quot;-&quot;??_ ;_ @_ "/>
    <numFmt numFmtId="211" formatCode="#,##0_);\(#,##0\)_);\-"/>
    <numFmt numFmtId="212" formatCode="#,##0.00%_);\(#,##0.00%\)_);\-"/>
    <numFmt numFmtId="213" formatCode="&quot;R&quot;\ #,##0;&quot;R&quot;\ \-#,##0"/>
    <numFmt numFmtId="214" formatCode="&quot;R&quot;\ #,##0;[Red]&quot;R&quot;\ \-#,##0"/>
    <numFmt numFmtId="215" formatCode="&quot;R&quot;\ #,##0.00;&quot;R&quot;\ \-#,##0.00"/>
    <numFmt numFmtId="216" formatCode="&quot;R&quot;\ #,##0.00;[Red]&quot;R&quot;\ \-#,##0.00"/>
    <numFmt numFmtId="217" formatCode="_ &quot;R&quot;\ * #,##0_ ;_ &quot;R&quot;\ * \-#,##0_ ;_ &quot;R&quot;\ * &quot;-&quot;_ ;_ @_ "/>
    <numFmt numFmtId="218" formatCode="_ &quot;R&quot;\ * #,##0.00_ ;_ &quot;R&quot;\ * \-#,##0.00_ ;_ &quot;R&quot;\ * &quot;-&quot;??_ ;_ @_ "/>
    <numFmt numFmtId="219" formatCode="_(\ #,##0.00_);\(\ #,##0.00\);_(* &quot;-&quot;_)"/>
    <numFmt numFmtId="220" formatCode="&quot;£&quot;#,##0;\-&quot;£&quot;#,##0"/>
    <numFmt numFmtId="221" formatCode="&quot;£&quot;#,##0;[Red]\-&quot;£&quot;#,##0"/>
    <numFmt numFmtId="222" formatCode="&quot;£&quot;#,##0.00;\-&quot;£&quot;#,##0.00"/>
    <numFmt numFmtId="223" formatCode="&quot;£&quot;#,##0.00;[Red]\-&quot;£&quot;#,##0.00"/>
    <numFmt numFmtId="224" formatCode="_-&quot;£&quot;* #,##0_-;\-&quot;£&quot;* #,##0_-;_-&quot;£&quot;* &quot;-&quot;_-;_-@_-"/>
    <numFmt numFmtId="225" formatCode="_-&quot;£&quot;* #,##0.00_-;\-&quot;£&quot;* #,##0.00_-;_-&quot;£&quot;* &quot;-&quot;??_-;_-@_-"/>
    <numFmt numFmtId="226" formatCode="_(\ #,##0_);\(\ #,##0\);_(* &quot;-&quot;_)"/>
    <numFmt numFmtId="227" formatCode="####"/>
    <numFmt numFmtId="228" formatCode="_(* 0.0%_);_(* 0.0%_);_(* &quot;-&quot;_);_(@_)"/>
    <numFmt numFmtId="229" formatCode="_(* #,##0_);_(* \(##,##0\);_(* &quot;-&quot;_);_(@_)"/>
    <numFmt numFmtId="230" formatCode="_(* \+#,##0.0%_);_(* \-#,##0.0%_);_(* &quot;-&quot;_);_(@_)"/>
    <numFmt numFmtId="231" formatCode="_(\ #,##0.00_);\(\ #,##0.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</numFmts>
  <fonts count="12">
    <font>
      <sz val="12"/>
      <name val="新細明體"/>
      <family val="1"/>
    </font>
    <font>
      <sz val="12"/>
      <name val="Book Antiqua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9"/>
      <name val="標楷體"/>
      <family val="4"/>
    </font>
    <font>
      <u val="double"/>
      <sz val="12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2" borderId="1">
      <alignment horizontal="center" vertical="center" wrapText="1"/>
      <protection/>
    </xf>
    <xf numFmtId="0" fontId="7" fillId="0" borderId="0">
      <alignment/>
      <protection/>
    </xf>
    <xf numFmtId="179" fontId="7" fillId="0" borderId="0" applyFont="0" applyFill="0" applyBorder="0" applyAlignment="0" applyProtection="0"/>
    <xf numFmtId="0" fontId="8" fillId="0" borderId="0" applyFill="0" applyBorder="0" applyProtection="0">
      <alignment horizontal="left" vertical="top"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top" wrapText="1" indent="3"/>
    </xf>
    <xf numFmtId="6" fontId="1" fillId="0" borderId="0" xfId="0" applyNumberFormat="1" applyFont="1" applyAlignment="1">
      <alignment wrapText="1"/>
    </xf>
    <xf numFmtId="0" fontId="2" fillId="0" borderId="0" xfId="0" applyFont="1" applyAlignment="1">
      <alignment horizontal="left" vertical="top" wrapText="1" indent="5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2" xfId="0" applyFont="1" applyBorder="1" applyAlignment="1">
      <alignment horizontal="distributed" vertical="top" wrapText="1"/>
    </xf>
    <xf numFmtId="0" fontId="1" fillId="0" borderId="0" xfId="0" applyFont="1" applyAlignment="1">
      <alignment horizontal="distributed" vertical="top" wrapText="1"/>
    </xf>
    <xf numFmtId="0" fontId="0" fillId="0" borderId="0" xfId="0" applyAlignment="1">
      <alignment horizontal="distributed"/>
    </xf>
    <xf numFmtId="6" fontId="1" fillId="0" borderId="3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9" fontId="1" fillId="0" borderId="0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19" applyFont="1">
      <alignment/>
      <protection/>
    </xf>
    <xf numFmtId="0" fontId="2" fillId="0" borderId="0" xfId="19" applyFont="1" applyAlignment="1">
      <alignment horizontal="left" indent="2"/>
      <protection/>
    </xf>
    <xf numFmtId="0" fontId="2" fillId="0" borderId="0" xfId="19" applyFont="1" applyAlignment="1">
      <alignment horizontal="left" indent="4"/>
      <protection/>
    </xf>
    <xf numFmtId="0" fontId="9" fillId="0" borderId="0" xfId="19" applyFont="1">
      <alignment/>
      <protection/>
    </xf>
    <xf numFmtId="0" fontId="9" fillId="0" borderId="0" xfId="19" applyFont="1" applyAlignment="1">
      <alignment horizontal="distributed" vertical="center"/>
      <protection/>
    </xf>
    <xf numFmtId="9" fontId="9" fillId="0" borderId="0" xfId="19" applyNumberFormat="1" applyFont="1">
      <alignment/>
      <protection/>
    </xf>
    <xf numFmtId="9" fontId="9" fillId="0" borderId="0" xfId="19" applyNumberFormat="1" applyFont="1" applyBorder="1">
      <alignment/>
      <protection/>
    </xf>
    <xf numFmtId="6" fontId="9" fillId="0" borderId="0" xfId="19" applyNumberFormat="1" applyFont="1">
      <alignment/>
      <protection/>
    </xf>
    <xf numFmtId="3" fontId="9" fillId="0" borderId="0" xfId="19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distributed" vertical="top" wrapText="1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/>
    </xf>
    <xf numFmtId="178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19" applyFont="1" applyAlignment="1">
      <alignment/>
      <protection/>
    </xf>
    <xf numFmtId="0" fontId="2" fillId="0" borderId="4" xfId="0" applyFont="1" applyBorder="1" applyAlignment="1">
      <alignment horizontal="center"/>
    </xf>
    <xf numFmtId="0" fontId="1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6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1" fillId="0" borderId="4" xfId="0" applyNumberFormat="1" applyFont="1" applyBorder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2" xfId="0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6" fontId="1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9" fontId="1" fillId="0" borderId="0" xfId="0" applyNumberFormat="1" applyFont="1" applyAlignment="1">
      <alignment horizontal="right" wrapText="1"/>
    </xf>
    <xf numFmtId="6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9" fontId="1" fillId="0" borderId="0" xfId="0" applyNumberFormat="1" applyFont="1" applyAlignment="1">
      <alignment horizontal="center" wrapText="1"/>
    </xf>
    <xf numFmtId="9" fontId="1" fillId="0" borderId="0" xfId="0" applyNumberFormat="1" applyFont="1" applyBorder="1" applyAlignment="1">
      <alignment horizontal="center" wrapText="1"/>
    </xf>
    <xf numFmtId="6" fontId="1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justify" wrapText="1"/>
    </xf>
    <xf numFmtId="0" fontId="9" fillId="0" borderId="0" xfId="19" applyFont="1" applyAlignment="1">
      <alignment horizontal="center" vertical="center"/>
      <protection/>
    </xf>
    <xf numFmtId="8" fontId="11" fillId="0" borderId="0" xfId="0" applyNumberFormat="1" applyFont="1" applyAlignment="1">
      <alignment horizontal="center" wrapText="1"/>
    </xf>
    <xf numFmtId="0" fontId="9" fillId="0" borderId="0" xfId="19" applyFont="1" applyAlignment="1">
      <alignment horizontal="right"/>
      <protection/>
    </xf>
    <xf numFmtId="180" fontId="9" fillId="0" borderId="0" xfId="19" applyNumberFormat="1" applyFont="1" applyAlignment="1">
      <alignment horizontal="right"/>
      <protection/>
    </xf>
    <xf numFmtId="180" fontId="9" fillId="0" borderId="0" xfId="19" applyNumberFormat="1" applyFont="1" applyFill="1" applyAlignment="1">
      <alignment horizontal="right"/>
      <protection/>
    </xf>
    <xf numFmtId="0" fontId="9" fillId="0" borderId="0" xfId="19" applyFont="1" applyFill="1" applyAlignment="1">
      <alignment horizontal="right"/>
      <protection/>
    </xf>
    <xf numFmtId="180" fontId="9" fillId="0" borderId="4" xfId="19" applyNumberFormat="1" applyFont="1" applyBorder="1" applyAlignment="1">
      <alignment horizontal="right"/>
      <protection/>
    </xf>
    <xf numFmtId="180" fontId="9" fillId="0" borderId="0" xfId="19" applyNumberFormat="1" applyFont="1" applyBorder="1" applyAlignment="1">
      <alignment horizontal="right"/>
      <protection/>
    </xf>
    <xf numFmtId="0" fontId="9" fillId="0" borderId="0" xfId="19" applyFont="1" applyBorder="1" applyAlignment="1">
      <alignment horizontal="right"/>
      <protection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0" xfId="19" applyFont="1" applyAlignment="1">
      <alignment horizontal="center"/>
      <protection/>
    </xf>
    <xf numFmtId="0" fontId="9" fillId="0" borderId="0" xfId="19" applyFont="1" applyAlignment="1">
      <alignment horizontal="center"/>
      <protection/>
    </xf>
    <xf numFmtId="0" fontId="2" fillId="0" borderId="0" xfId="19" applyFont="1" applyAlignment="1">
      <alignment horizontal="right"/>
      <protection/>
    </xf>
    <xf numFmtId="0" fontId="2" fillId="0" borderId="2" xfId="19" applyFont="1" applyBorder="1" applyAlignment="1">
      <alignment horizontal="distributed" vertical="center"/>
      <protection/>
    </xf>
    <xf numFmtId="0" fontId="2" fillId="0" borderId="2" xfId="19" applyFont="1" applyFill="1" applyBorder="1" applyAlignment="1">
      <alignment horizontal="distributed" vertical="center"/>
      <protection/>
    </xf>
  </cellXfs>
  <cellStyles count="13">
    <cellStyle name="Normal" xfId="0"/>
    <cellStyle name="Heading" xfId="15"/>
    <cellStyle name="Normal_Worksheet in TB LS Blank Leadsheet Excel Template - Used by Trial Balance to Create Leadsheets_ -Print-   Journal Set - RJE -  Trial Balance 2261 (2008 4 22 下午 04 52 44) 的 工作表" xfId="16"/>
    <cellStyle name="Percent (0)" xfId="17"/>
    <cellStyle name="Tickmark" xfId="18"/>
    <cellStyle name="一般_SKIB2006_Chi[1]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="75" zoomScaleNormal="75" workbookViewId="0" topLeftCell="A1">
      <selection activeCell="E7" sqref="E7"/>
    </sheetView>
  </sheetViews>
  <sheetFormatPr defaultColWidth="9.00390625" defaultRowHeight="16.5"/>
  <cols>
    <col min="1" max="1" width="37.875" style="0" bestFit="1" customWidth="1"/>
    <col min="2" max="2" width="3.125" style="0" customWidth="1"/>
    <col min="3" max="3" width="14.25390625" style="0" bestFit="1" customWidth="1"/>
    <col min="4" max="4" width="1.875" style="0" customWidth="1"/>
    <col min="5" max="5" width="5.25390625" style="0" customWidth="1"/>
    <col min="6" max="6" width="3.125" style="0" customWidth="1"/>
    <col min="7" max="7" width="14.25390625" style="0" bestFit="1" customWidth="1"/>
    <col min="8" max="8" width="1.875" style="0" customWidth="1"/>
    <col min="9" max="9" width="5.00390625" style="0" bestFit="1" customWidth="1"/>
    <col min="10" max="10" width="3.125" style="0" customWidth="1"/>
    <col min="11" max="11" width="31.25390625" style="0" bestFit="1" customWidth="1"/>
    <col min="12" max="12" width="3.125" style="0" customWidth="1"/>
    <col min="13" max="13" width="14.25390625" style="0" bestFit="1" customWidth="1"/>
    <col min="14" max="14" width="1.625" style="0" customWidth="1"/>
    <col min="15" max="15" width="4.125" style="0" customWidth="1"/>
    <col min="16" max="16" width="3.125" style="0" customWidth="1"/>
    <col min="17" max="17" width="14.25390625" style="0" bestFit="1" customWidth="1"/>
    <col min="18" max="18" width="1.625" style="0" customWidth="1"/>
    <col min="19" max="19" width="5.625" style="0" customWidth="1"/>
    <col min="20" max="20" width="6.00390625" style="0" bestFit="1" customWidth="1"/>
  </cols>
  <sheetData>
    <row r="1" spans="1:19" ht="16.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6.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6.5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6.5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ht="16.5">
      <c r="A5" s="1"/>
    </row>
    <row r="6" spans="1:19" ht="16.5" customHeight="1">
      <c r="A6" s="2"/>
      <c r="B6" s="2"/>
      <c r="C6" s="78" t="s">
        <v>47</v>
      </c>
      <c r="D6" s="78"/>
      <c r="E6" s="78"/>
      <c r="F6" s="2"/>
      <c r="G6" s="75" t="s">
        <v>48</v>
      </c>
      <c r="H6" s="75"/>
      <c r="I6" s="75"/>
      <c r="J6" s="39"/>
      <c r="K6" s="39"/>
      <c r="L6" s="39"/>
      <c r="M6" s="75" t="str">
        <f>EndDateC</f>
        <v>九十九年六月三十日</v>
      </c>
      <c r="N6" s="75"/>
      <c r="O6" s="75"/>
      <c r="P6" s="40"/>
      <c r="Q6" s="75" t="str">
        <f>EndDate1C</f>
        <v>九十八年六月三十日</v>
      </c>
      <c r="R6" s="75"/>
      <c r="S6" s="75"/>
    </row>
    <row r="7" spans="1:19" s="14" customFormat="1" ht="16.5">
      <c r="A7" s="12" t="s">
        <v>3</v>
      </c>
      <c r="B7" s="13"/>
      <c r="C7" s="18" t="s">
        <v>4</v>
      </c>
      <c r="D7" s="56"/>
      <c r="E7" s="18" t="s">
        <v>5</v>
      </c>
      <c r="F7" s="56"/>
      <c r="G7" s="18" t="s">
        <v>4</v>
      </c>
      <c r="H7" s="56"/>
      <c r="I7" s="18" t="s">
        <v>5</v>
      </c>
      <c r="J7" s="13"/>
      <c r="K7" s="12" t="s">
        <v>6</v>
      </c>
      <c r="L7" s="30"/>
      <c r="M7" s="18" t="s">
        <v>4</v>
      </c>
      <c r="N7" s="56"/>
      <c r="O7" s="18" t="s">
        <v>5</v>
      </c>
      <c r="P7" s="29"/>
      <c r="Q7" s="18" t="s">
        <v>4</v>
      </c>
      <c r="R7" s="56"/>
      <c r="S7" s="18" t="s">
        <v>5</v>
      </c>
    </row>
    <row r="8" spans="1:19" ht="16.5">
      <c r="A8" s="3" t="s">
        <v>7</v>
      </c>
      <c r="B8" s="4"/>
      <c r="C8" s="57"/>
      <c r="D8" s="57"/>
      <c r="E8" s="57"/>
      <c r="F8" s="57"/>
      <c r="G8" s="57"/>
      <c r="H8" s="57"/>
      <c r="I8" s="57"/>
      <c r="J8" s="4"/>
      <c r="K8" s="3" t="s">
        <v>8</v>
      </c>
      <c r="L8" s="4"/>
      <c r="M8" s="57"/>
      <c r="N8" s="57"/>
      <c r="O8" s="57"/>
      <c r="P8" s="57"/>
      <c r="Q8" s="57"/>
      <c r="R8" s="57"/>
      <c r="S8" s="57"/>
    </row>
    <row r="9" spans="1:20" ht="16.5">
      <c r="A9" s="6" t="s">
        <v>53</v>
      </c>
      <c r="B9" s="4"/>
      <c r="C9" s="41">
        <v>34583711</v>
      </c>
      <c r="D9" s="42"/>
      <c r="E9" s="42">
        <v>33</v>
      </c>
      <c r="F9" s="42"/>
      <c r="G9" s="41">
        <v>65978375</v>
      </c>
      <c r="H9" s="42"/>
      <c r="I9" s="42">
        <v>71</v>
      </c>
      <c r="J9" s="45"/>
      <c r="K9" s="6" t="s">
        <v>57</v>
      </c>
      <c r="L9" s="4"/>
      <c r="M9" s="55">
        <v>22784168</v>
      </c>
      <c r="N9" s="51"/>
      <c r="O9" s="51">
        <v>21</v>
      </c>
      <c r="P9" s="17"/>
      <c r="Q9" s="55">
        <v>20734011</v>
      </c>
      <c r="R9" s="51"/>
      <c r="S9" s="51">
        <v>22</v>
      </c>
      <c r="T9" s="31"/>
    </row>
    <row r="10" spans="1:20" ht="33">
      <c r="A10" s="6" t="s">
        <v>60</v>
      </c>
      <c r="B10" s="4"/>
      <c r="C10" s="43">
        <v>25014726</v>
      </c>
      <c r="D10" s="42"/>
      <c r="E10" s="42">
        <v>24</v>
      </c>
      <c r="F10" s="42"/>
      <c r="G10" s="43">
        <v>10419159</v>
      </c>
      <c r="H10" s="42"/>
      <c r="I10" s="42">
        <v>11</v>
      </c>
      <c r="J10" s="45"/>
      <c r="K10" s="6" t="s">
        <v>58</v>
      </c>
      <c r="L10" s="4"/>
      <c r="M10" s="49">
        <v>10637264</v>
      </c>
      <c r="N10" s="42"/>
      <c r="O10" s="48">
        <v>10</v>
      </c>
      <c r="P10" s="17"/>
      <c r="Q10" s="49">
        <v>13079555</v>
      </c>
      <c r="R10" s="42"/>
      <c r="S10" s="48">
        <v>14</v>
      </c>
      <c r="T10" s="62"/>
    </row>
    <row r="11" spans="1:20" ht="16.5">
      <c r="A11" s="6" t="s">
        <v>42</v>
      </c>
      <c r="B11" s="4"/>
      <c r="C11" s="43">
        <v>29193</v>
      </c>
      <c r="D11" s="42"/>
      <c r="E11" s="42" t="s">
        <v>43</v>
      </c>
      <c r="F11" s="42"/>
      <c r="G11" s="42" t="s">
        <v>43</v>
      </c>
      <c r="H11" s="42"/>
      <c r="I11" s="42" t="s">
        <v>43</v>
      </c>
      <c r="J11" s="45"/>
      <c r="K11" s="8" t="s">
        <v>9</v>
      </c>
      <c r="L11" s="4"/>
      <c r="M11" s="44">
        <v>33421432</v>
      </c>
      <c r="N11" s="42"/>
      <c r="O11" s="50">
        <v>31</v>
      </c>
      <c r="P11" s="17"/>
      <c r="Q11" s="44">
        <v>33813566</v>
      </c>
      <c r="R11" s="42"/>
      <c r="S11" s="50">
        <v>36</v>
      </c>
      <c r="T11" s="62"/>
    </row>
    <row r="12" spans="1:20" ht="16.5">
      <c r="A12" s="6" t="s">
        <v>54</v>
      </c>
      <c r="B12" s="4"/>
      <c r="C12" s="43">
        <v>28139253</v>
      </c>
      <c r="D12" s="42"/>
      <c r="E12" s="42">
        <v>26</v>
      </c>
      <c r="F12" s="42"/>
      <c r="G12" s="43">
        <v>13966991</v>
      </c>
      <c r="H12" s="42"/>
      <c r="I12" s="42">
        <v>15</v>
      </c>
      <c r="J12" s="45"/>
      <c r="K12" s="9"/>
      <c r="L12" s="4"/>
      <c r="M12" s="42"/>
      <c r="N12" s="42"/>
      <c r="O12" s="42"/>
      <c r="P12" s="47"/>
      <c r="Q12" s="42"/>
      <c r="R12" s="42"/>
      <c r="S12" s="42"/>
      <c r="T12" s="62"/>
    </row>
    <row r="13" spans="1:20" ht="16.5">
      <c r="A13" s="6" t="s">
        <v>10</v>
      </c>
      <c r="B13" s="4"/>
      <c r="C13" s="42" t="s">
        <v>46</v>
      </c>
      <c r="D13" s="42"/>
      <c r="E13" s="42" t="s">
        <v>43</v>
      </c>
      <c r="F13" s="42"/>
      <c r="G13" s="43">
        <v>34866</v>
      </c>
      <c r="H13" s="42"/>
      <c r="I13" s="42" t="s">
        <v>43</v>
      </c>
      <c r="J13" s="45"/>
      <c r="K13" s="3" t="s">
        <v>59</v>
      </c>
      <c r="L13" s="4"/>
      <c r="M13" s="42"/>
      <c r="N13" s="42"/>
      <c r="O13" s="42"/>
      <c r="P13" s="54"/>
      <c r="Q13" s="42"/>
      <c r="R13" s="42"/>
      <c r="S13" s="42"/>
      <c r="T13" s="62"/>
    </row>
    <row r="14" spans="1:20" ht="21.75" customHeight="1">
      <c r="A14" s="8" t="s">
        <v>11</v>
      </c>
      <c r="B14" s="4"/>
      <c r="C14" s="44">
        <v>87766883</v>
      </c>
      <c r="D14" s="42"/>
      <c r="E14" s="50">
        <v>83</v>
      </c>
      <c r="F14" s="42"/>
      <c r="G14" s="44">
        <v>90399391</v>
      </c>
      <c r="H14" s="42"/>
      <c r="I14" s="50">
        <v>97</v>
      </c>
      <c r="J14" s="45"/>
      <c r="K14" s="6" t="s">
        <v>44</v>
      </c>
      <c r="L14" s="4"/>
      <c r="M14" s="43">
        <v>6000000</v>
      </c>
      <c r="N14" s="42"/>
      <c r="O14" s="42">
        <v>6</v>
      </c>
      <c r="P14" s="54"/>
      <c r="Q14" s="43">
        <v>6000000</v>
      </c>
      <c r="R14" s="42"/>
      <c r="S14" s="42">
        <v>7</v>
      </c>
      <c r="T14" s="62"/>
    </row>
    <row r="15" spans="1:20" ht="16.5">
      <c r="A15" s="3"/>
      <c r="B15" s="4"/>
      <c r="C15" s="42"/>
      <c r="D15" s="42"/>
      <c r="E15" s="42"/>
      <c r="F15" s="42"/>
      <c r="G15" s="42"/>
      <c r="H15" s="42"/>
      <c r="I15" s="42"/>
      <c r="J15" s="45"/>
      <c r="K15" s="6" t="s">
        <v>12</v>
      </c>
      <c r="L15" s="4"/>
      <c r="M15" s="42"/>
      <c r="N15" s="42"/>
      <c r="O15" s="42"/>
      <c r="P15" s="54"/>
      <c r="Q15" s="42"/>
      <c r="R15" s="42"/>
      <c r="S15" s="42"/>
      <c r="T15" s="62"/>
    </row>
    <row r="16" spans="1:20" ht="16.5">
      <c r="A16" s="3" t="s">
        <v>45</v>
      </c>
      <c r="B16" s="4"/>
      <c r="C16" s="42"/>
      <c r="D16" s="42"/>
      <c r="E16" s="42"/>
      <c r="F16" s="51"/>
      <c r="G16" s="42"/>
      <c r="H16" s="42"/>
      <c r="I16" s="42"/>
      <c r="J16" s="45"/>
      <c r="K16" s="8" t="s">
        <v>13</v>
      </c>
      <c r="L16" s="4"/>
      <c r="M16" s="43">
        <v>13367984</v>
      </c>
      <c r="N16" s="42"/>
      <c r="O16" s="42">
        <v>13</v>
      </c>
      <c r="P16" s="54"/>
      <c r="Q16" s="43">
        <v>9354350</v>
      </c>
      <c r="R16" s="42"/>
      <c r="S16" s="42">
        <v>10</v>
      </c>
      <c r="T16" s="62"/>
    </row>
    <row r="17" spans="1:20" ht="16.5">
      <c r="A17" s="6" t="s">
        <v>61</v>
      </c>
      <c r="B17" s="4"/>
      <c r="C17" s="49">
        <v>14628373</v>
      </c>
      <c r="D17" s="42"/>
      <c r="E17" s="48">
        <v>14</v>
      </c>
      <c r="F17" s="51"/>
      <c r="G17" s="48" t="s">
        <v>43</v>
      </c>
      <c r="H17" s="42"/>
      <c r="I17" s="48" t="s">
        <v>43</v>
      </c>
      <c r="J17" s="45"/>
      <c r="K17" s="8" t="s">
        <v>14</v>
      </c>
      <c r="L17" s="4"/>
      <c r="M17" s="43">
        <v>53390984</v>
      </c>
      <c r="N17" s="42"/>
      <c r="O17" s="42">
        <v>50</v>
      </c>
      <c r="P17" s="17"/>
      <c r="Q17" s="43">
        <v>44287642</v>
      </c>
      <c r="R17" s="42"/>
      <c r="S17" s="42">
        <v>47</v>
      </c>
      <c r="T17" s="62"/>
    </row>
    <row r="18" spans="1:20" ht="16.5">
      <c r="A18" s="6"/>
      <c r="B18" s="4"/>
      <c r="C18" s="42"/>
      <c r="D18" s="42"/>
      <c r="E18" s="42"/>
      <c r="F18" s="51"/>
      <c r="G18" s="42"/>
      <c r="H18" s="42"/>
      <c r="I18" s="42"/>
      <c r="J18" s="45"/>
      <c r="K18" s="8" t="s">
        <v>16</v>
      </c>
      <c r="L18" s="4"/>
      <c r="M18" s="44">
        <v>72758968</v>
      </c>
      <c r="N18" s="42"/>
      <c r="O18" s="50">
        <v>69</v>
      </c>
      <c r="P18" s="17"/>
      <c r="Q18" s="44">
        <v>59641992</v>
      </c>
      <c r="R18" s="42"/>
      <c r="S18" s="50">
        <v>64</v>
      </c>
      <c r="T18" s="62"/>
    </row>
    <row r="19" spans="1:20" ht="16.5">
      <c r="A19" s="3" t="s">
        <v>55</v>
      </c>
      <c r="B19" s="4"/>
      <c r="C19" s="49">
        <v>1519144</v>
      </c>
      <c r="D19" s="51"/>
      <c r="E19" s="48">
        <v>1</v>
      </c>
      <c r="F19" s="51"/>
      <c r="G19" s="49">
        <v>810167</v>
      </c>
      <c r="H19" s="42"/>
      <c r="I19" s="48">
        <v>1</v>
      </c>
      <c r="J19" s="45"/>
      <c r="K19" s="9"/>
      <c r="L19" s="9"/>
      <c r="M19" s="42"/>
      <c r="N19" s="42"/>
      <c r="O19" s="42"/>
      <c r="P19" s="54"/>
      <c r="Q19" s="42"/>
      <c r="R19" s="42"/>
      <c r="S19" s="42"/>
      <c r="T19" s="62"/>
    </row>
    <row r="20" spans="1:20" ht="16.5">
      <c r="A20" s="8"/>
      <c r="B20" s="4"/>
      <c r="C20" s="42"/>
      <c r="D20" s="42"/>
      <c r="E20" s="42"/>
      <c r="F20" s="42"/>
      <c r="G20" s="42"/>
      <c r="H20" s="42"/>
      <c r="I20" s="42"/>
      <c r="J20" s="45"/>
      <c r="K20" s="9"/>
      <c r="L20" s="9"/>
      <c r="M20" s="57"/>
      <c r="N20" s="57"/>
      <c r="O20" s="57"/>
      <c r="P20" s="58"/>
      <c r="Q20" s="57"/>
      <c r="R20" s="57"/>
      <c r="S20" s="57"/>
      <c r="T20" s="62"/>
    </row>
    <row r="21" spans="1:20" ht="16.5">
      <c r="A21" s="3" t="s">
        <v>15</v>
      </c>
      <c r="B21" s="4"/>
      <c r="C21" s="42"/>
      <c r="D21" s="42"/>
      <c r="E21" s="42"/>
      <c r="F21" s="42"/>
      <c r="G21" s="42"/>
      <c r="H21" s="42"/>
      <c r="I21" s="42"/>
      <c r="J21" s="45"/>
      <c r="K21" s="9"/>
      <c r="L21" s="9"/>
      <c r="M21" s="57"/>
      <c r="N21" s="57"/>
      <c r="O21" s="57"/>
      <c r="P21" s="58"/>
      <c r="Q21" s="57"/>
      <c r="R21" s="57"/>
      <c r="S21" s="57"/>
      <c r="T21" s="62"/>
    </row>
    <row r="22" spans="1:20" ht="16.5">
      <c r="A22" s="6" t="s">
        <v>56</v>
      </c>
      <c r="C22" s="49">
        <v>2266000</v>
      </c>
      <c r="D22" s="42"/>
      <c r="E22" s="48">
        <v>2</v>
      </c>
      <c r="F22" s="46"/>
      <c r="G22" s="49">
        <v>2246000</v>
      </c>
      <c r="H22" s="42"/>
      <c r="I22" s="48">
        <v>2</v>
      </c>
      <c r="J22" s="45"/>
      <c r="K22" s="3"/>
      <c r="L22" s="3"/>
      <c r="M22" s="60"/>
      <c r="N22" s="60"/>
      <c r="O22" s="60"/>
      <c r="P22" s="59"/>
      <c r="Q22" s="60"/>
      <c r="R22" s="60"/>
      <c r="S22" s="60"/>
      <c r="T22" s="62"/>
    </row>
    <row r="23" spans="1:20" ht="16.5">
      <c r="A23" s="9"/>
      <c r="C23" s="42"/>
      <c r="D23" s="42"/>
      <c r="E23" s="42"/>
      <c r="F23" s="46"/>
      <c r="G23" s="42"/>
      <c r="H23" s="42"/>
      <c r="I23" s="42"/>
      <c r="J23" s="47"/>
      <c r="M23" s="63"/>
      <c r="N23" s="63"/>
      <c r="O23" s="63"/>
      <c r="P23" s="63"/>
      <c r="Q23" s="63"/>
      <c r="R23" s="63"/>
      <c r="S23" s="63"/>
      <c r="T23" s="62"/>
    </row>
    <row r="24" spans="1:20" ht="17.25" thickBot="1">
      <c r="A24" s="3" t="s">
        <v>17</v>
      </c>
      <c r="C24" s="52">
        <v>106180400</v>
      </c>
      <c r="D24" s="42"/>
      <c r="E24" s="53">
        <v>100</v>
      </c>
      <c r="F24" s="46"/>
      <c r="G24" s="52">
        <v>93455558</v>
      </c>
      <c r="H24" s="42"/>
      <c r="I24" s="53">
        <v>100</v>
      </c>
      <c r="J24" s="47"/>
      <c r="K24" s="61" t="s">
        <v>18</v>
      </c>
      <c r="M24" s="15">
        <v>106180400</v>
      </c>
      <c r="N24" s="5"/>
      <c r="O24" s="64">
        <v>100</v>
      </c>
      <c r="P24" s="63"/>
      <c r="Q24" s="15">
        <v>93455558</v>
      </c>
      <c r="R24" s="5"/>
      <c r="S24" s="64">
        <v>100</v>
      </c>
      <c r="T24" s="63"/>
    </row>
    <row r="25" spans="10:20" ht="17.25" thickTop="1">
      <c r="J25" s="47"/>
      <c r="T25" s="63"/>
    </row>
    <row r="26" spans="1:20" ht="16.5">
      <c r="A26" s="10"/>
      <c r="J26" s="47"/>
      <c r="M26" s="63"/>
      <c r="N26" s="63"/>
      <c r="O26" s="63"/>
      <c r="P26" s="63"/>
      <c r="Q26" s="63"/>
      <c r="R26" s="63"/>
      <c r="S26" s="63"/>
      <c r="T26" s="63"/>
    </row>
    <row r="27" ht="16.5">
      <c r="A27" s="10"/>
    </row>
    <row r="28" ht="16.5">
      <c r="A28" s="10"/>
    </row>
    <row r="29" ht="16.5">
      <c r="A29" s="10"/>
    </row>
    <row r="30" ht="16.5">
      <c r="A30" s="10"/>
    </row>
    <row r="31" spans="1:11" ht="16.5">
      <c r="A31" s="10"/>
      <c r="K31" s="61"/>
    </row>
    <row r="32" ht="16.5">
      <c r="A32" s="10"/>
    </row>
    <row r="33" ht="16.5">
      <c r="A33" s="10"/>
    </row>
    <row r="34" ht="16.5">
      <c r="A34" s="10"/>
    </row>
    <row r="35" ht="16.5">
      <c r="A35" s="10"/>
    </row>
    <row r="36" ht="16.5">
      <c r="A36" s="10"/>
    </row>
    <row r="37" ht="16.5">
      <c r="A37" s="10"/>
    </row>
    <row r="38" ht="16.5">
      <c r="A38" s="10"/>
    </row>
    <row r="39" ht="16.5">
      <c r="A39" s="10"/>
    </row>
    <row r="40" spans="1:15" ht="16.5">
      <c r="A40" s="11" t="s">
        <v>38</v>
      </c>
      <c r="G40" s="11" t="s">
        <v>19</v>
      </c>
      <c r="H40" s="11"/>
      <c r="M40" s="11" t="s">
        <v>20</v>
      </c>
      <c r="N40" s="11"/>
      <c r="O40" s="11"/>
    </row>
  </sheetData>
  <mergeCells count="8">
    <mergeCell ref="Q6:S6"/>
    <mergeCell ref="A4:S4"/>
    <mergeCell ref="A1:S1"/>
    <mergeCell ref="A2:S2"/>
    <mergeCell ref="A3:S3"/>
    <mergeCell ref="C6:E6"/>
    <mergeCell ref="G6:I6"/>
    <mergeCell ref="M6:O6"/>
  </mergeCells>
  <printOptions/>
  <pageMargins left="0.42" right="0.44" top="0.97" bottom="0.8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5"/>
  <sheetViews>
    <sheetView workbookViewId="0" topLeftCell="A1">
      <selection activeCell="C15" sqref="C15:C18"/>
    </sheetView>
  </sheetViews>
  <sheetFormatPr defaultColWidth="9.00390625" defaultRowHeight="16.5"/>
  <cols>
    <col min="1" max="1" width="32.125" style="22" bestFit="1" customWidth="1"/>
    <col min="2" max="2" width="1.625" style="22" customWidth="1"/>
    <col min="3" max="3" width="16.125" style="22" customWidth="1"/>
    <col min="4" max="4" width="1.875" style="22" customWidth="1"/>
    <col min="5" max="5" width="7.375" style="22" customWidth="1"/>
    <col min="6" max="6" width="3.25390625" style="22" customWidth="1"/>
    <col min="7" max="7" width="16.125" style="22" customWidth="1"/>
    <col min="8" max="8" width="1.875" style="22" customWidth="1"/>
    <col min="9" max="9" width="7.25390625" style="22" customWidth="1"/>
    <col min="10" max="16384" width="9.00390625" style="22" customWidth="1"/>
  </cols>
  <sheetData>
    <row r="1" spans="1:9" ht="21.7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</row>
    <row r="2" spans="1:9" ht="21.75" customHeight="1">
      <c r="A2" s="79" t="s">
        <v>23</v>
      </c>
      <c r="B2" s="80"/>
      <c r="C2" s="80"/>
      <c r="D2" s="80"/>
      <c r="E2" s="80"/>
      <c r="F2" s="80"/>
      <c r="G2" s="80"/>
      <c r="H2" s="80"/>
      <c r="I2" s="80"/>
    </row>
    <row r="3" spans="1:9" ht="21.75" customHeight="1">
      <c r="A3" s="79" t="s">
        <v>50</v>
      </c>
      <c r="B3" s="80"/>
      <c r="C3" s="80"/>
      <c r="D3" s="80"/>
      <c r="E3" s="80"/>
      <c r="F3" s="80"/>
      <c r="G3" s="80"/>
      <c r="H3" s="80"/>
      <c r="I3" s="80"/>
    </row>
    <row r="4" spans="1:9" ht="20.25" customHeight="1">
      <c r="A4" s="81" t="s">
        <v>2</v>
      </c>
      <c r="B4" s="81"/>
      <c r="C4" s="81"/>
      <c r="D4" s="81"/>
      <c r="E4" s="81"/>
      <c r="F4" s="81"/>
      <c r="G4" s="81"/>
      <c r="H4" s="81"/>
      <c r="I4" s="81"/>
    </row>
    <row r="6" spans="3:9" ht="16.5" customHeight="1">
      <c r="C6" s="82" t="s">
        <v>51</v>
      </c>
      <c r="D6" s="82"/>
      <c r="E6" s="82"/>
      <c r="F6" s="23"/>
      <c r="G6" s="83" t="s">
        <v>52</v>
      </c>
      <c r="H6" s="83"/>
      <c r="I6" s="83"/>
    </row>
    <row r="7" spans="3:9" ht="16.5">
      <c r="C7" s="18" t="s">
        <v>4</v>
      </c>
      <c r="D7" s="56"/>
      <c r="E7" s="18" t="s">
        <v>5</v>
      </c>
      <c r="F7" s="66"/>
      <c r="G7" s="18" t="s">
        <v>4</v>
      </c>
      <c r="H7" s="56"/>
      <c r="I7" s="18" t="s">
        <v>5</v>
      </c>
    </row>
    <row r="8" spans="1:11" ht="16.5">
      <c r="A8" s="19" t="s">
        <v>24</v>
      </c>
      <c r="C8" s="7">
        <v>168628302</v>
      </c>
      <c r="D8" s="65"/>
      <c r="E8" s="5">
        <v>100</v>
      </c>
      <c r="G8" s="7">
        <v>164675689</v>
      </c>
      <c r="H8" s="65"/>
      <c r="I8" s="5">
        <v>100</v>
      </c>
      <c r="J8" s="24"/>
      <c r="K8" s="24"/>
    </row>
    <row r="9" spans="3:11" ht="15.75">
      <c r="C9" s="5"/>
      <c r="D9" s="65"/>
      <c r="E9" s="5"/>
      <c r="G9" s="5"/>
      <c r="H9" s="65"/>
      <c r="I9" s="5"/>
      <c r="J9" s="24"/>
      <c r="K9" s="24"/>
    </row>
    <row r="10" spans="1:11" ht="16.5">
      <c r="A10" s="19" t="s">
        <v>25</v>
      </c>
      <c r="C10" s="49">
        <v>126509012</v>
      </c>
      <c r="D10" s="42"/>
      <c r="E10" s="48">
        <v>75</v>
      </c>
      <c r="F10" s="68"/>
      <c r="G10" s="49">
        <v>123219009</v>
      </c>
      <c r="H10" s="42"/>
      <c r="I10" s="48">
        <v>75</v>
      </c>
      <c r="J10" s="24"/>
      <c r="K10" s="24"/>
    </row>
    <row r="11" spans="3:11" ht="15.75">
      <c r="C11" s="42"/>
      <c r="D11" s="42"/>
      <c r="E11" s="42"/>
      <c r="F11" s="68"/>
      <c r="G11" s="42"/>
      <c r="H11" s="42"/>
      <c r="I11" s="42"/>
      <c r="J11" s="24"/>
      <c r="K11" s="24"/>
    </row>
    <row r="12" spans="1:11" ht="16.5">
      <c r="A12" s="19" t="s">
        <v>26</v>
      </c>
      <c r="C12" s="49">
        <v>42119290</v>
      </c>
      <c r="D12" s="42"/>
      <c r="E12" s="48">
        <v>25</v>
      </c>
      <c r="F12" s="68"/>
      <c r="G12" s="49">
        <v>41456680</v>
      </c>
      <c r="H12" s="42"/>
      <c r="I12" s="48">
        <v>25</v>
      </c>
      <c r="J12" s="24"/>
      <c r="K12" s="24"/>
    </row>
    <row r="13" spans="3:11" ht="15.75">
      <c r="C13" s="42"/>
      <c r="D13" s="42"/>
      <c r="E13" s="42"/>
      <c r="F13" s="68"/>
      <c r="G13" s="42"/>
      <c r="H13" s="42"/>
      <c r="I13" s="42"/>
      <c r="J13" s="24"/>
      <c r="K13" s="24"/>
    </row>
    <row r="14" spans="1:11" ht="16.5">
      <c r="A14" s="19" t="s">
        <v>21</v>
      </c>
      <c r="C14" s="42"/>
      <c r="D14" s="42"/>
      <c r="E14" s="42"/>
      <c r="F14" s="68"/>
      <c r="G14" s="42"/>
      <c r="H14" s="42"/>
      <c r="I14" s="42"/>
      <c r="J14" s="24"/>
      <c r="K14" s="24"/>
    </row>
    <row r="15" spans="1:11" ht="16.5">
      <c r="A15" s="20" t="s">
        <v>27</v>
      </c>
      <c r="C15" s="43">
        <v>237353</v>
      </c>
      <c r="D15" s="42"/>
      <c r="E15" s="42" t="s">
        <v>43</v>
      </c>
      <c r="F15" s="68"/>
      <c r="G15" s="43">
        <v>682445</v>
      </c>
      <c r="H15" s="42"/>
      <c r="I15" s="42">
        <v>1</v>
      </c>
      <c r="J15" s="24"/>
      <c r="K15" s="24"/>
    </row>
    <row r="16" spans="1:11" ht="16.5">
      <c r="A16" s="20" t="s">
        <v>39</v>
      </c>
      <c r="C16" s="43">
        <v>14726</v>
      </c>
      <c r="D16" s="42"/>
      <c r="E16" s="42" t="s">
        <v>43</v>
      </c>
      <c r="F16" s="68"/>
      <c r="G16" s="43">
        <v>19683</v>
      </c>
      <c r="H16" s="42"/>
      <c r="I16" s="42" t="s">
        <v>43</v>
      </c>
      <c r="J16" s="24"/>
      <c r="K16" s="24"/>
    </row>
    <row r="17" spans="1:11" ht="16.5">
      <c r="A17" s="20" t="s">
        <v>28</v>
      </c>
      <c r="C17" s="42">
        <v>739</v>
      </c>
      <c r="D17" s="42"/>
      <c r="E17" s="42" t="s">
        <v>43</v>
      </c>
      <c r="F17" s="68"/>
      <c r="G17" s="42" t="s">
        <v>43</v>
      </c>
      <c r="H17" s="42"/>
      <c r="I17" s="42" t="s">
        <v>43</v>
      </c>
      <c r="J17" s="24"/>
      <c r="K17" s="24"/>
    </row>
    <row r="18" spans="1:11" ht="16.5">
      <c r="A18" s="20" t="s">
        <v>29</v>
      </c>
      <c r="C18" s="48" t="s">
        <v>43</v>
      </c>
      <c r="D18" s="42"/>
      <c r="E18" s="48" t="s">
        <v>43</v>
      </c>
      <c r="F18" s="68"/>
      <c r="G18" s="49">
        <v>4270</v>
      </c>
      <c r="H18" s="42"/>
      <c r="I18" s="48" t="s">
        <v>43</v>
      </c>
      <c r="J18" s="24"/>
      <c r="K18" s="24"/>
    </row>
    <row r="19" spans="1:11" ht="16.5">
      <c r="A19" s="21" t="s">
        <v>30</v>
      </c>
      <c r="C19" s="49">
        <v>252818</v>
      </c>
      <c r="D19" s="42"/>
      <c r="E19" s="48" t="s">
        <v>43</v>
      </c>
      <c r="F19" s="68"/>
      <c r="G19" s="49">
        <v>706398</v>
      </c>
      <c r="H19" s="42"/>
      <c r="I19" s="48">
        <v>1</v>
      </c>
      <c r="J19" s="24"/>
      <c r="K19" s="24"/>
    </row>
    <row r="20" spans="3:11" ht="15.75">
      <c r="C20" s="69"/>
      <c r="D20" s="69"/>
      <c r="E20" s="69"/>
      <c r="F20" s="68"/>
      <c r="G20" s="69"/>
      <c r="H20" s="69"/>
      <c r="I20" s="69"/>
      <c r="J20" s="24"/>
      <c r="K20" s="24"/>
    </row>
    <row r="21" spans="1:11" ht="16.5" hidden="1">
      <c r="A21" s="19" t="s">
        <v>22</v>
      </c>
      <c r="C21" s="69"/>
      <c r="D21" s="69"/>
      <c r="E21" s="69"/>
      <c r="F21" s="68"/>
      <c r="G21" s="69"/>
      <c r="H21" s="69"/>
      <c r="I21" s="69"/>
      <c r="J21" s="24"/>
      <c r="K21" s="24"/>
    </row>
    <row r="22" spans="1:11" ht="16.5" hidden="1">
      <c r="A22" s="20" t="s">
        <v>40</v>
      </c>
      <c r="C22" s="70"/>
      <c r="D22" s="70"/>
      <c r="E22" s="70"/>
      <c r="F22" s="71"/>
      <c r="G22" s="70"/>
      <c r="H22" s="69"/>
      <c r="I22" s="69"/>
      <c r="J22" s="24"/>
      <c r="K22" s="24"/>
    </row>
    <row r="23" spans="1:11" ht="16.5" hidden="1">
      <c r="A23" s="20" t="s">
        <v>41</v>
      </c>
      <c r="C23" s="70"/>
      <c r="D23" s="70"/>
      <c r="E23" s="70"/>
      <c r="F23" s="71"/>
      <c r="G23" s="70"/>
      <c r="H23" s="69"/>
      <c r="I23" s="69"/>
      <c r="J23" s="24"/>
      <c r="K23" s="24"/>
    </row>
    <row r="24" spans="1:11" ht="16.5" hidden="1">
      <c r="A24" s="21" t="s">
        <v>31</v>
      </c>
      <c r="C24" s="72"/>
      <c r="D24" s="73"/>
      <c r="E24" s="73"/>
      <c r="F24" s="68"/>
      <c r="G24" s="72"/>
      <c r="H24" s="73"/>
      <c r="I24" s="73"/>
      <c r="J24" s="24"/>
      <c r="K24" s="24"/>
    </row>
    <row r="25" spans="3:11" ht="15.75" hidden="1">
      <c r="C25" s="69"/>
      <c r="D25" s="69"/>
      <c r="E25" s="69"/>
      <c r="F25" s="68"/>
      <c r="G25" s="69"/>
      <c r="H25" s="69"/>
      <c r="I25" s="69"/>
      <c r="J25" s="24"/>
      <c r="K25" s="24"/>
    </row>
    <row r="26" spans="1:11" ht="16.5">
      <c r="A26" s="19" t="s">
        <v>32</v>
      </c>
      <c r="C26" s="43">
        <v>42372108</v>
      </c>
      <c r="D26" s="42"/>
      <c r="E26" s="42">
        <v>25</v>
      </c>
      <c r="F26" s="68"/>
      <c r="G26" s="43">
        <v>42163078</v>
      </c>
      <c r="H26" s="42"/>
      <c r="I26" s="42">
        <v>26</v>
      </c>
      <c r="J26" s="24"/>
      <c r="K26" s="24"/>
    </row>
    <row r="27" spans="3:11" ht="15.75">
      <c r="C27" s="42"/>
      <c r="D27" s="42"/>
      <c r="E27" s="42"/>
      <c r="F27" s="68"/>
      <c r="G27" s="42"/>
      <c r="H27" s="42"/>
      <c r="I27" s="42"/>
      <c r="J27" s="24"/>
      <c r="K27" s="24"/>
    </row>
    <row r="28" spans="1:11" ht="16.5">
      <c r="A28" s="19" t="s">
        <v>33</v>
      </c>
      <c r="C28" s="49">
        <v>7831049</v>
      </c>
      <c r="D28" s="42"/>
      <c r="E28" s="48">
        <v>5</v>
      </c>
      <c r="F28" s="68"/>
      <c r="G28" s="49">
        <v>10602654</v>
      </c>
      <c r="H28" s="42"/>
      <c r="I28" s="48">
        <v>7</v>
      </c>
      <c r="J28" s="24"/>
      <c r="K28" s="24"/>
    </row>
    <row r="29" spans="3:11" ht="15.75">
      <c r="C29" s="42"/>
      <c r="D29" s="42"/>
      <c r="E29" s="42"/>
      <c r="F29" s="74"/>
      <c r="G29" s="42"/>
      <c r="H29" s="42"/>
      <c r="I29" s="42"/>
      <c r="K29" s="25"/>
    </row>
    <row r="30" spans="1:11" ht="17.25" thickBot="1">
      <c r="A30" s="19" t="s">
        <v>34</v>
      </c>
      <c r="C30" s="52">
        <v>34541059</v>
      </c>
      <c r="D30" s="42"/>
      <c r="E30" s="53">
        <v>20</v>
      </c>
      <c r="F30" s="68"/>
      <c r="G30" s="52">
        <v>31560424</v>
      </c>
      <c r="H30" s="42"/>
      <c r="I30" s="53">
        <v>19</v>
      </c>
      <c r="J30" s="24"/>
      <c r="K30" s="24"/>
    </row>
    <row r="31" ht="16.5" thickTop="1"/>
    <row r="34" spans="3:9" ht="16.5">
      <c r="C34" s="82" t="str">
        <f>C6</f>
        <v>九十九年上半年度</v>
      </c>
      <c r="D34" s="82"/>
      <c r="E34" s="82"/>
      <c r="F34" s="23"/>
      <c r="G34" s="82" t="str">
        <f>G6</f>
        <v>九十八年上半年度</v>
      </c>
      <c r="H34" s="82"/>
      <c r="I34" s="82"/>
    </row>
    <row r="35" spans="3:9" ht="16.5">
      <c r="C35" s="38" t="s">
        <v>36</v>
      </c>
      <c r="D35" s="36"/>
      <c r="E35" s="38" t="s">
        <v>37</v>
      </c>
      <c r="F35"/>
      <c r="G35" s="38" t="s">
        <v>36</v>
      </c>
      <c r="H35" s="36"/>
      <c r="I35" s="38" t="s">
        <v>37</v>
      </c>
    </row>
    <row r="36" spans="1:9" ht="16.5">
      <c r="A36" s="37" t="s">
        <v>35</v>
      </c>
      <c r="C36" s="67">
        <v>70.62</v>
      </c>
      <c r="D36" s="57"/>
      <c r="E36" s="67">
        <v>57.57</v>
      </c>
      <c r="F36" s="57"/>
      <c r="G36" s="67">
        <v>70.27</v>
      </c>
      <c r="H36" s="57"/>
      <c r="I36" s="67">
        <v>52.6</v>
      </c>
    </row>
    <row r="37" spans="3:9" ht="16.5">
      <c r="C37" s="35"/>
      <c r="D37" s="35"/>
      <c r="E37" s="35"/>
      <c r="F37" s="28"/>
      <c r="G37" s="35"/>
      <c r="H37" s="35"/>
      <c r="I37" s="35"/>
    </row>
    <row r="38" spans="3:9" ht="16.5">
      <c r="C38" s="32"/>
      <c r="D38" s="32"/>
      <c r="E38" s="32"/>
      <c r="F38" s="28"/>
      <c r="G38" s="32"/>
      <c r="H38" s="32"/>
      <c r="I38" s="32"/>
    </row>
    <row r="39" spans="3:9" ht="16.5">
      <c r="C39" s="33"/>
      <c r="D39" s="33"/>
      <c r="E39" s="33"/>
      <c r="F39" s="28"/>
      <c r="G39" s="34"/>
      <c r="H39" s="34"/>
      <c r="I39" s="34"/>
    </row>
    <row r="55" spans="1:7" ht="16.5">
      <c r="A55" s="11" t="s">
        <v>38</v>
      </c>
      <c r="C55" s="16" t="s">
        <v>19</v>
      </c>
      <c r="G55" s="16" t="s">
        <v>20</v>
      </c>
    </row>
    <row r="359" ht="15.75">
      <c r="A359" s="26"/>
    </row>
    <row r="360" ht="15.75">
      <c r="A360" s="27"/>
    </row>
    <row r="361" ht="15.75">
      <c r="A361" s="26"/>
    </row>
    <row r="363" ht="15.75">
      <c r="A363" s="26"/>
    </row>
    <row r="364" ht="15.75">
      <c r="A364" s="27"/>
    </row>
    <row r="365" ht="15.75">
      <c r="A365" s="26"/>
    </row>
    <row r="367" ht="15.75">
      <c r="A367" s="26"/>
    </row>
    <row r="368" ht="15.75">
      <c r="A368" s="27"/>
    </row>
    <row r="369" ht="15.75">
      <c r="A369" s="26"/>
    </row>
    <row r="403" ht="15.75">
      <c r="A403" s="26"/>
    </row>
    <row r="404" ht="15.75">
      <c r="A404" s="27"/>
    </row>
    <row r="405" ht="15.75">
      <c r="A405" s="27"/>
    </row>
    <row r="406" ht="15.75">
      <c r="A406" s="27"/>
    </row>
    <row r="407" ht="15.75">
      <c r="A407" s="26"/>
    </row>
    <row r="408" ht="15.75">
      <c r="A408" s="26"/>
    </row>
    <row r="409" ht="15.75">
      <c r="A409" s="26"/>
    </row>
    <row r="410" ht="15.75">
      <c r="A410" s="26"/>
    </row>
    <row r="411" ht="15.75">
      <c r="A411" s="27"/>
    </row>
    <row r="412" ht="15.75">
      <c r="A412" s="27"/>
    </row>
    <row r="413" ht="15.75">
      <c r="A413" s="27"/>
    </row>
    <row r="414" ht="15.75">
      <c r="A414" s="26"/>
    </row>
    <row r="415" ht="15.75">
      <c r="A415" s="26"/>
    </row>
    <row r="605" ht="15.75">
      <c r="A605" s="26"/>
    </row>
  </sheetData>
  <mergeCells count="8">
    <mergeCell ref="A2:I2"/>
    <mergeCell ref="A4:I4"/>
    <mergeCell ref="A1:I1"/>
    <mergeCell ref="C34:E34"/>
    <mergeCell ref="G34:I34"/>
    <mergeCell ref="C6:E6"/>
    <mergeCell ref="G6:I6"/>
    <mergeCell ref="A3:I3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A224701927</dc:creator>
  <cp:keywords/>
  <dc:description/>
  <cp:lastModifiedBy>meiying.peng</cp:lastModifiedBy>
  <cp:lastPrinted>2010-09-01T01:41:51Z</cp:lastPrinted>
  <dcterms:created xsi:type="dcterms:W3CDTF">2007-04-18T02:18:43Z</dcterms:created>
  <dcterms:modified xsi:type="dcterms:W3CDTF">2010-09-02T03:11:16Z</dcterms:modified>
  <cp:category/>
  <cp:version/>
  <cp:contentType/>
  <cp:contentStatus/>
</cp:coreProperties>
</file>